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38" i="1" l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<sst xmlns="http://schemas.openxmlformats.org/spreadsheetml/2006/main" count="67" uniqueCount="65">
  <si>
    <t>Health, Nutrition, Population and Poverty</t>
  </si>
  <si>
    <t>Comores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</si>
  <si>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</si>
  <si>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</si>
  <si>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</si>
  <si>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</si>
  <si>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</si>
  <si>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</si>
  <si>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</si>
  <si>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</si>
  <si>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</si>
  <si>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</si>
  <si>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</si>
  <si>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</si>
  <si>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</si>
  <si>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</si>
  <si>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</si>
  <si>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</si>
  <si>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</si>
  <si>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</si>
  <si>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</si>
  <si>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</si>
  <si>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</si>
  <si>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</si>
  <si>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</si>
  <si>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</si>
  <si>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</si>
  <si>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</si>
  <si>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</si>
  <si>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</si>
  <si>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</si>
  <si>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</si>
  <si>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</si>
  <si>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Other source of drinking water</t>
  </si>
  <si>
    <t>If uses shared flush toilet</t>
  </si>
  <si>
    <t>If has traditional pit latrine</t>
  </si>
  <si>
    <t>If uses VIP latrine</t>
  </si>
  <si>
    <t>If uses bush,field as latrine</t>
  </si>
  <si>
    <t>If other type of latrine</t>
  </si>
  <si>
    <t>If has dirt, earth principal floor in dwelling</t>
  </si>
  <si>
    <t>If has wood, plank principal floor in dwelling</t>
  </si>
  <si>
    <t>If has ceramic tile flooring</t>
  </si>
  <si>
    <t>If has other type of flooring</t>
  </si>
  <si>
    <t>If rain for drinking water</t>
  </si>
  <si>
    <t>If uses a public well</t>
  </si>
  <si>
    <t>If has own flush toilet</t>
  </si>
  <si>
    <t>If floor is made of parquet, polished wood</t>
  </si>
  <si>
    <t>If has rainwater in patio</t>
  </si>
  <si>
    <t>If has vinyl or asphalt strips for flooring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</si>
  <si>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</si>
  <si>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</si>
  <si>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</si>
  <si>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</si>
  <si>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</si>
  <si>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Comores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</si>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</sst>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7" xfId="0" applyFont="1" applyBorder="1"/>
    <xf numFmtId="165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57" customWidth="1"/>
    <col min="2" max="2" width="8.85546875" style="23" customWidth="1"/>
    <col min="3" max="3" width="12.140625" style="46" customWidth="1"/>
    <col min="4" max="4" width="10.7109375" style="46" customWidth="1"/>
    <col min="5" max="10" width="8.42578125" style="47" customWidth="1"/>
    <col min="11" max="11" width="8.42578125" style="48" customWidth="1"/>
    <col min="12" max="12" width="9.85546875" style="48" bestFit="1" customWidth="1"/>
    <col min="13" max="14" width="9.28515625" style="23" bestFit="1" customWidth="1"/>
    <col min="15" max="16384" width="9.140625" style="23"/>
  </cols>
  <sheetData>
    <row r="1" spans="1:14" s="2" customFormat="1" ht="17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2" customFormat="1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3"/>
      <c r="J2" s="3"/>
      <c r="K2" s="3"/>
      <c r="L2" s="3"/>
    </row>
    <row r="3" spans="1:14" s="2" customFormat="1" ht="12.75" customHeight="1" x14ac:dyDescent="0.3">
      <c r="A3" s="4"/>
      <c r="B3" s="4"/>
      <c r="C3" s="4"/>
      <c r="D3" s="4"/>
      <c r="E3" s="4"/>
      <c r="F3" s="4"/>
      <c r="G3" s="4"/>
      <c r="H3" s="4"/>
      <c r="J3" s="5"/>
      <c r="K3" s="6"/>
      <c r="L3" s="6"/>
    </row>
    <row r="4" spans="1:14" s="2" customFormat="1" ht="12.75" customHeight="1" x14ac:dyDescent="0.2">
      <c r="A4" s="7"/>
      <c r="B4" s="7"/>
      <c r="C4" s="8"/>
      <c r="D4" s="8"/>
      <c r="E4" s="8"/>
      <c r="F4" s="8"/>
      <c r="G4" s="8"/>
      <c r="H4" s="8"/>
      <c r="J4" s="5"/>
      <c r="K4" s="6"/>
      <c r="L4" s="6"/>
    </row>
    <row r="5" spans="1:14" s="2" customFormat="1" ht="12.75" customHeight="1" x14ac:dyDescent="0.2">
      <c r="A5" s="9"/>
      <c r="B5" s="10"/>
      <c r="C5" s="11"/>
      <c r="D5" s="11"/>
      <c r="E5" s="12" t="s">
        <v>2</v>
      </c>
      <c r="F5" s="12"/>
      <c r="G5" s="12"/>
      <c r="H5" s="12"/>
      <c r="I5" s="12"/>
      <c r="J5" s="13" t="s">
        <v>3</v>
      </c>
      <c r="K5" s="14" t="s">
        <v>4</v>
      </c>
      <c r="L5" s="15"/>
    </row>
    <row r="6" spans="1:14" x14ac:dyDescent="0.2">
      <c r="A6" s="16" t="s">
        <v>5</v>
      </c>
      <c r="B6" s="17" t="s">
        <v>6</v>
      </c>
      <c r="C6" s="17"/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9" t="s">
        <v>12</v>
      </c>
      <c r="J6" s="20"/>
      <c r="K6" s="21" t="s">
        <v>13</v>
      </c>
      <c r="L6" s="22" t="s">
        <v>14</v>
      </c>
    </row>
    <row r="7" spans="1:14" x14ac:dyDescent="0.2">
      <c r="A7" s="24"/>
      <c r="B7" s="11" t="s">
        <v>15</v>
      </c>
      <c r="C7" s="11" t="s">
        <v>16</v>
      </c>
      <c r="D7" s="25" t="s">
        <v>17</v>
      </c>
      <c r="E7" s="12"/>
      <c r="F7" s="12"/>
      <c r="G7" s="12"/>
      <c r="H7" s="26"/>
      <c r="I7" s="27"/>
      <c r="J7" s="28"/>
      <c r="K7" s="29"/>
      <c r="L7" s="30"/>
    </row>
    <row r="8" spans="1:14" ht="16.5" customHeight="1" x14ac:dyDescent="0.2">
      <c r="A8" s="31" t="s">
        <v>18</v>
      </c>
      <c r="B8" s="32">
        <v>0.28863232682060391</v>
      </c>
      <c r="C8" s="33">
        <v>0.45322722907582125</v>
      </c>
      <c r="D8" s="34">
        <v>0</v>
      </c>
      <c r="E8" s="34">
        <v>1.0290986515259058E-2</v>
      </c>
      <c r="F8" s="34">
        <v>0.12092534174553092</v>
      </c>
      <c r="G8" s="34">
        <v>0.49573863636363691</v>
      </c>
      <c r="H8" s="34">
        <v>0.89555398729710622</v>
      </c>
      <c r="I8" s="35">
        <v>0.30352990911012423</v>
      </c>
      <c r="J8" s="36">
        <v>0.15530400665561886</v>
      </c>
      <c r="K8" s="29">
        <f>(M8-B8)/C8*J8</f>
        <v>0.24375907439480632</v>
      </c>
      <c r="L8" s="29">
        <f>(N8-B8)/C8*J8</f>
        <v>-9.8903494604634268E-2</v>
      </c>
      <c r="M8" s="23">
        <v>1</v>
      </c>
      <c r="N8" s="23">
        <v>0</v>
      </c>
    </row>
    <row r="9" spans="1:14" x14ac:dyDescent="0.2">
      <c r="A9" s="31" t="s">
        <v>19</v>
      </c>
      <c r="B9" s="32">
        <v>0.50399644760213147</v>
      </c>
      <c r="C9" s="33">
        <v>0.50009507402249465</v>
      </c>
      <c r="D9" s="34">
        <v>2.8203342618384399E-2</v>
      </c>
      <c r="E9" s="34">
        <v>0.42193044712562089</v>
      </c>
      <c r="F9" s="34">
        <v>0.46267087276550989</v>
      </c>
      <c r="G9" s="34">
        <v>0.74396306818181834</v>
      </c>
      <c r="H9" s="34">
        <v>0.96189131968948471</v>
      </c>
      <c r="I9" s="35">
        <v>0.52215881068132308</v>
      </c>
      <c r="J9" s="36">
        <v>0.12208759782929944</v>
      </c>
      <c r="K9" s="29">
        <f t="shared" ref="K9:K38" si="0">(M9-B9)/C9*J9</f>
        <v>0.12108873966699175</v>
      </c>
      <c r="L9" s="29">
        <f t="shared" ref="L9:L38" si="1">(N9-B9)/C9*J9</f>
        <v>-0.12304003538230587</v>
      </c>
      <c r="M9" s="23">
        <v>1</v>
      </c>
      <c r="N9" s="23">
        <v>0</v>
      </c>
    </row>
    <row r="10" spans="1:14" x14ac:dyDescent="0.2">
      <c r="A10" s="31" t="s">
        <v>20</v>
      </c>
      <c r="B10" s="32">
        <v>9.9023090586145654E-2</v>
      </c>
      <c r="C10" s="33">
        <v>0.29875935588999314</v>
      </c>
      <c r="D10" s="34">
        <v>0</v>
      </c>
      <c r="E10" s="34">
        <v>0</v>
      </c>
      <c r="F10" s="34">
        <v>0</v>
      </c>
      <c r="G10" s="34">
        <v>1.2073863636363631E-2</v>
      </c>
      <c r="H10" s="34">
        <v>0.49964714184897691</v>
      </c>
      <c r="I10" s="35">
        <v>0.10216303811738174</v>
      </c>
      <c r="J10" s="36">
        <v>0.15471685247609493</v>
      </c>
      <c r="K10" s="29">
        <f t="shared" si="0"/>
        <v>0.46658392057010151</v>
      </c>
      <c r="L10" s="29">
        <f t="shared" si="1"/>
        <v>-5.1280539323377353E-2</v>
      </c>
      <c r="M10" s="23">
        <v>1</v>
      </c>
      <c r="N10" s="23">
        <v>0</v>
      </c>
    </row>
    <row r="11" spans="1:14" x14ac:dyDescent="0.2">
      <c r="A11" s="31" t="s">
        <v>21</v>
      </c>
      <c r="B11" s="32">
        <v>8.6589698046181177E-2</v>
      </c>
      <c r="C11" s="33">
        <v>0.2812953227263767</v>
      </c>
      <c r="D11" s="34">
        <v>0</v>
      </c>
      <c r="E11" s="34">
        <v>0</v>
      </c>
      <c r="F11" s="34">
        <v>7.0101647388713705E-4</v>
      </c>
      <c r="G11" s="34">
        <v>8.8778409090909029E-3</v>
      </c>
      <c r="H11" s="34">
        <v>0.41884262526464361</v>
      </c>
      <c r="I11" s="35">
        <v>8.5535122947932224E-2</v>
      </c>
      <c r="J11" s="36">
        <v>0.14583501274830182</v>
      </c>
      <c r="K11" s="29">
        <f t="shared" si="0"/>
        <v>0.47354929950058039</v>
      </c>
      <c r="L11" s="29">
        <f t="shared" si="1"/>
        <v>-4.4891644823827515E-2</v>
      </c>
      <c r="M11" s="23">
        <v>1</v>
      </c>
      <c r="N11" s="23">
        <v>0</v>
      </c>
    </row>
    <row r="12" spans="1:14" x14ac:dyDescent="0.2">
      <c r="A12" s="31" t="s">
        <v>22</v>
      </c>
      <c r="B12" s="32">
        <v>2.4866785079928951E-2</v>
      </c>
      <c r="C12" s="33">
        <v>0.15575365283414391</v>
      </c>
      <c r="D12" s="34">
        <v>0</v>
      </c>
      <c r="E12" s="34">
        <v>4.6132008516678487E-3</v>
      </c>
      <c r="F12" s="34">
        <v>1.1566771819137754E-2</v>
      </c>
      <c r="G12" s="34">
        <v>3.6576704545454558E-2</v>
      </c>
      <c r="H12" s="34">
        <v>0.10762173606210301</v>
      </c>
      <c r="I12" s="35">
        <v>3.1987599520890614E-2</v>
      </c>
      <c r="J12" s="36">
        <v>5.4023830194249112E-2</v>
      </c>
      <c r="K12" s="29">
        <f t="shared" si="0"/>
        <v>0.33822918603207025</v>
      </c>
      <c r="L12" s="29">
        <f t="shared" si="1"/>
        <v>-8.6251522849708252E-3</v>
      </c>
      <c r="M12" s="23">
        <v>1</v>
      </c>
      <c r="N12" s="23">
        <v>0</v>
      </c>
    </row>
    <row r="13" spans="1:14" x14ac:dyDescent="0.2">
      <c r="A13" s="31" t="s">
        <v>23</v>
      </c>
      <c r="B13" s="32">
        <v>7.104795737122558E-3</v>
      </c>
      <c r="C13" s="33">
        <v>8.4008639282535019E-2</v>
      </c>
      <c r="D13" s="34">
        <v>0</v>
      </c>
      <c r="E13" s="34">
        <v>0</v>
      </c>
      <c r="F13" s="34">
        <v>0</v>
      </c>
      <c r="G13" s="34">
        <v>6.392045454545461E-3</v>
      </c>
      <c r="H13" s="34">
        <v>2.8228652081863089E-2</v>
      </c>
      <c r="I13" s="35">
        <v>6.9048122313816592E-3</v>
      </c>
      <c r="J13" s="36">
        <v>3.5226766959507612E-2</v>
      </c>
      <c r="K13" s="29">
        <f t="shared" si="0"/>
        <v>0.41634394122429896</v>
      </c>
      <c r="L13" s="29">
        <f t="shared" si="1"/>
        <v>-2.9792053039305829E-3</v>
      </c>
      <c r="M13" s="23">
        <v>1</v>
      </c>
      <c r="N13" s="23">
        <v>0</v>
      </c>
    </row>
    <row r="14" spans="1:14" x14ac:dyDescent="0.2">
      <c r="A14" s="31" t="s">
        <v>24</v>
      </c>
      <c r="B14" s="32">
        <v>4.7069271758436948E-2</v>
      </c>
      <c r="C14" s="33">
        <v>0.21183408970444018</v>
      </c>
      <c r="D14" s="34">
        <v>0</v>
      </c>
      <c r="E14" s="34">
        <v>3.5486160397444995E-3</v>
      </c>
      <c r="F14" s="34">
        <v>1.2618296529968464E-2</v>
      </c>
      <c r="G14" s="34">
        <v>2.840909090909095E-2</v>
      </c>
      <c r="H14" s="34">
        <v>0.18278052223006344</v>
      </c>
      <c r="I14" s="35">
        <v>4.5374480377650968E-2</v>
      </c>
      <c r="J14" s="36">
        <v>9.4498870910402197E-2</v>
      </c>
      <c r="K14" s="29">
        <f t="shared" si="0"/>
        <v>0.42510097407031039</v>
      </c>
      <c r="L14" s="29">
        <f t="shared" si="1"/>
        <v>-2.0997531804032105E-2</v>
      </c>
      <c r="M14" s="23">
        <v>1</v>
      </c>
      <c r="N14" s="23">
        <v>0</v>
      </c>
    </row>
    <row r="15" spans="1:14" x14ac:dyDescent="0.2">
      <c r="A15" s="31" t="s">
        <v>25</v>
      </c>
      <c r="B15" s="32">
        <v>3.2415630550621667E-2</v>
      </c>
      <c r="C15" s="33">
        <v>0.17714059723986239</v>
      </c>
      <c r="D15" s="34">
        <v>0</v>
      </c>
      <c r="E15" s="34">
        <v>0</v>
      </c>
      <c r="F15" s="34">
        <v>0</v>
      </c>
      <c r="G15" s="34">
        <v>3.1960227272727318E-3</v>
      </c>
      <c r="H15" s="34">
        <v>0.15596330275229364</v>
      </c>
      <c r="I15" s="35">
        <v>3.1776227717889072E-2</v>
      </c>
      <c r="J15" s="36">
        <v>0.11441440727142192</v>
      </c>
      <c r="K15" s="29">
        <f t="shared" si="0"/>
        <v>0.62495889615715261</v>
      </c>
      <c r="L15" s="29">
        <f t="shared" si="1"/>
        <v>-2.0937126856113878E-2</v>
      </c>
      <c r="M15" s="23">
        <v>1</v>
      </c>
      <c r="N15" s="23">
        <v>0</v>
      </c>
    </row>
    <row r="16" spans="1:14" x14ac:dyDescent="0.2">
      <c r="A16" s="31" t="s">
        <v>26</v>
      </c>
      <c r="B16" s="32">
        <v>4.4404973357015987E-4</v>
      </c>
      <c r="C16" s="33">
        <v>2.1072487598054482E-2</v>
      </c>
      <c r="D16" s="34">
        <v>0</v>
      </c>
      <c r="E16" s="34">
        <v>0</v>
      </c>
      <c r="F16" s="34">
        <v>0</v>
      </c>
      <c r="G16" s="34">
        <v>0</v>
      </c>
      <c r="H16" s="34">
        <v>1.058574453069866E-3</v>
      </c>
      <c r="I16" s="35">
        <v>2.1137180300147932E-4</v>
      </c>
      <c r="J16" s="36">
        <v>3.5298715787388641E-3</v>
      </c>
      <c r="K16" s="29">
        <f t="shared" si="0"/>
        <v>0.16743652707289</v>
      </c>
      <c r="L16" s="29">
        <f t="shared" si="1"/>
        <v>-7.4383175065699698E-5</v>
      </c>
      <c r="M16" s="23">
        <v>1</v>
      </c>
      <c r="N16" s="23">
        <v>0</v>
      </c>
    </row>
    <row r="17" spans="1:14" x14ac:dyDescent="0.2">
      <c r="A17" s="31" t="s">
        <v>27</v>
      </c>
      <c r="B17" s="32">
        <v>0.30417406749555953</v>
      </c>
      <c r="C17" s="33">
        <v>0.46015891821824934</v>
      </c>
      <c r="D17" s="34">
        <v>0.52785515320334297</v>
      </c>
      <c r="E17" s="34">
        <v>0.4503193754435767</v>
      </c>
      <c r="F17" s="34">
        <v>0.39922888187872424</v>
      </c>
      <c r="G17" s="34">
        <v>0.27592329545454536</v>
      </c>
      <c r="H17" s="34">
        <v>8.1510232886379624E-2</v>
      </c>
      <c r="I17" s="35">
        <v>0.34749524413443234</v>
      </c>
      <c r="J17" s="36">
        <v>-6.5081115875973858E-2</v>
      </c>
      <c r="K17" s="29">
        <f t="shared" si="0"/>
        <v>-9.8411931943369876E-2</v>
      </c>
      <c r="L17" s="29">
        <f t="shared" si="1"/>
        <v>4.3019893670203174E-2</v>
      </c>
      <c r="M17" s="23">
        <v>1</v>
      </c>
      <c r="N17" s="23">
        <v>0</v>
      </c>
    </row>
    <row r="18" spans="1:14" x14ac:dyDescent="0.2">
      <c r="A18" s="31" t="s">
        <v>28</v>
      </c>
      <c r="B18" s="32">
        <v>2.6212669683257919</v>
      </c>
      <c r="C18" s="33">
        <v>1.6391479692441309</v>
      </c>
      <c r="D18" s="37">
        <v>4.1530829199149597</v>
      </c>
      <c r="E18" s="37">
        <v>3.0776942355889712</v>
      </c>
      <c r="F18" s="37">
        <v>2.6698113207547194</v>
      </c>
      <c r="G18" s="37">
        <v>2.5993485342019542</v>
      </c>
      <c r="H18" s="37">
        <v>2.4726100966702478</v>
      </c>
      <c r="I18" s="38">
        <v>2.9986357435197819</v>
      </c>
      <c r="J18" s="36">
        <v>-5.7488838882846595E-2</v>
      </c>
      <c r="K18" s="29">
        <f t="shared" si="0"/>
        <v>5.6861709422818381E-2</v>
      </c>
      <c r="L18" s="29">
        <f t="shared" si="1"/>
        <v>9.1934100666030374E-2</v>
      </c>
      <c r="M18" s="23">
        <v>1</v>
      </c>
      <c r="N18" s="23">
        <v>0</v>
      </c>
    </row>
    <row r="19" spans="1:14" x14ac:dyDescent="0.2">
      <c r="A19" s="31" t="s">
        <v>29</v>
      </c>
      <c r="B19" s="32">
        <v>0.21714031971580816</v>
      </c>
      <c r="C19" s="33">
        <v>0.4123904933379815</v>
      </c>
      <c r="D19" s="34">
        <v>2.0194986072423416E-2</v>
      </c>
      <c r="E19" s="34">
        <v>0.28246983676366189</v>
      </c>
      <c r="F19" s="34">
        <v>0.14265685243603227</v>
      </c>
      <c r="G19" s="34">
        <v>0.22762784090909097</v>
      </c>
      <c r="H19" s="34">
        <v>0.46400846859562433</v>
      </c>
      <c r="I19" s="35">
        <v>0.22666103008525335</v>
      </c>
      <c r="J19" s="36">
        <v>7.4159420166692455E-2</v>
      </c>
      <c r="K19" s="29">
        <f t="shared" si="0"/>
        <v>0.14078020929104396</v>
      </c>
      <c r="L19" s="29">
        <f t="shared" si="1"/>
        <v>-3.9047942338809129E-2</v>
      </c>
      <c r="M19" s="23">
        <v>1</v>
      </c>
      <c r="N19" s="23">
        <v>0</v>
      </c>
    </row>
    <row r="20" spans="1:14" x14ac:dyDescent="0.2">
      <c r="A20" s="31" t="s">
        <v>30</v>
      </c>
      <c r="B20" s="32">
        <v>0.2864120781527531</v>
      </c>
      <c r="C20" s="33">
        <v>0.45218469117363574</v>
      </c>
      <c r="D20" s="34">
        <v>0.59575208913649025</v>
      </c>
      <c r="E20" s="34">
        <v>0.27572746628814776</v>
      </c>
      <c r="F20" s="34">
        <v>0.21381002453557651</v>
      </c>
      <c r="G20" s="34">
        <v>0.14382102272727279</v>
      </c>
      <c r="H20" s="34">
        <v>9.880028228652081E-2</v>
      </c>
      <c r="I20" s="35">
        <v>0.26653984358486599</v>
      </c>
      <c r="J20" s="36">
        <v>-6.8922057341823051E-2</v>
      </c>
      <c r="K20" s="29">
        <f t="shared" si="0"/>
        <v>-0.10876517632726045</v>
      </c>
      <c r="L20" s="29">
        <f t="shared" si="1"/>
        <v>4.3654971207892329E-2</v>
      </c>
      <c r="M20" s="23">
        <v>1</v>
      </c>
      <c r="N20" s="23">
        <v>0</v>
      </c>
    </row>
    <row r="21" spans="1:14" x14ac:dyDescent="0.2">
      <c r="A21" s="31" t="s">
        <v>31</v>
      </c>
      <c r="B21" s="32">
        <v>2.4422735346358793E-2</v>
      </c>
      <c r="C21" s="33">
        <v>0.15439187184399572</v>
      </c>
      <c r="D21" s="34">
        <v>0</v>
      </c>
      <c r="E21" s="34">
        <v>1.3839602555003537E-2</v>
      </c>
      <c r="F21" s="34">
        <v>2.6638626007711153E-2</v>
      </c>
      <c r="G21" s="34">
        <v>2.734375E-2</v>
      </c>
      <c r="H21" s="34">
        <v>5.6810162314749495E-2</v>
      </c>
      <c r="I21" s="35">
        <v>2.4871415486507405E-2</v>
      </c>
      <c r="J21" s="36">
        <v>4.2350726555293788E-2</v>
      </c>
      <c r="K21" s="29">
        <f t="shared" si="0"/>
        <v>0.26760739069642048</v>
      </c>
      <c r="L21" s="29">
        <f t="shared" si="1"/>
        <v>-6.6993202040524008E-3</v>
      </c>
      <c r="M21" s="23">
        <v>1</v>
      </c>
      <c r="N21" s="23">
        <v>0</v>
      </c>
    </row>
    <row r="22" spans="1:14" x14ac:dyDescent="0.2">
      <c r="A22" s="31" t="s">
        <v>32</v>
      </c>
      <c r="B22" s="32">
        <v>2.8419182948490232E-2</v>
      </c>
      <c r="C22" s="33">
        <v>0.1662040893894102</v>
      </c>
      <c r="D22" s="34">
        <v>0.10097493036211698</v>
      </c>
      <c r="E22" s="34">
        <v>2.1291696238466998E-2</v>
      </c>
      <c r="F22" s="34">
        <v>1.1917280056081319E-2</v>
      </c>
      <c r="G22" s="34">
        <v>3.90625E-3</v>
      </c>
      <c r="H22" s="34">
        <v>4.5871559633027482E-3</v>
      </c>
      <c r="I22" s="35">
        <v>2.8746565208201201E-2</v>
      </c>
      <c r="J22" s="36">
        <v>-2.6984247676661702E-2</v>
      </c>
      <c r="K22" s="29">
        <f t="shared" si="0"/>
        <v>-0.15774207181981492</v>
      </c>
      <c r="L22" s="29">
        <f t="shared" si="1"/>
        <v>4.6140276949123192E-3</v>
      </c>
      <c r="M22" s="23">
        <v>1</v>
      </c>
      <c r="N22" s="23">
        <v>0</v>
      </c>
    </row>
    <row r="23" spans="1:14" x14ac:dyDescent="0.2">
      <c r="A23" s="31" t="s">
        <v>33</v>
      </c>
      <c r="B23" s="32">
        <v>1.1545293072824156E-2</v>
      </c>
      <c r="C23" s="33">
        <v>0.10685068566530775</v>
      </c>
      <c r="D23" s="34">
        <v>2.646239554317548E-2</v>
      </c>
      <c r="E23" s="34">
        <v>2.022711142654364E-2</v>
      </c>
      <c r="F23" s="34">
        <v>9.8142306344199126E-3</v>
      </c>
      <c r="G23" s="34">
        <v>3.90625E-3</v>
      </c>
      <c r="H23" s="34">
        <v>1.7642907551164411E-3</v>
      </c>
      <c r="I23" s="35">
        <v>1.2470936377087299E-2</v>
      </c>
      <c r="J23" s="36">
        <v>-1.4602462238793345E-2</v>
      </c>
      <c r="K23" s="29">
        <f t="shared" si="0"/>
        <v>-0.13508451015348058</v>
      </c>
      <c r="L23" s="29">
        <f t="shared" si="1"/>
        <v>1.5778064977495486E-3</v>
      </c>
      <c r="M23" s="23">
        <v>1</v>
      </c>
      <c r="N23" s="23">
        <v>0</v>
      </c>
    </row>
    <row r="24" spans="1:14" x14ac:dyDescent="0.2">
      <c r="A24" s="31" t="s">
        <v>34</v>
      </c>
      <c r="B24" s="32">
        <v>1.0657193605683837E-2</v>
      </c>
      <c r="C24" s="33">
        <v>0.10270492588351869</v>
      </c>
      <c r="D24" s="34">
        <v>0</v>
      </c>
      <c r="E24" s="34">
        <v>0</v>
      </c>
      <c r="F24" s="34">
        <v>0</v>
      </c>
      <c r="G24" s="34">
        <v>2.8409090909090888E-3</v>
      </c>
      <c r="H24" s="34">
        <v>3.9167254763585013E-2</v>
      </c>
      <c r="I24" s="35">
        <v>8.3844148523920387E-3</v>
      </c>
      <c r="J24" s="36">
        <v>5.4152495730834617E-2</v>
      </c>
      <c r="K24" s="29">
        <f t="shared" si="0"/>
        <v>0.52164374433570881</v>
      </c>
      <c r="L24" s="29">
        <f t="shared" si="1"/>
        <v>-5.6191426678891439E-3</v>
      </c>
      <c r="M24" s="23">
        <v>1</v>
      </c>
      <c r="N24" s="23">
        <v>0</v>
      </c>
    </row>
    <row r="25" spans="1:14" x14ac:dyDescent="0.2">
      <c r="A25" s="31" t="s">
        <v>35</v>
      </c>
      <c r="B25" s="32">
        <v>0.75843694493783309</v>
      </c>
      <c r="C25" s="33">
        <v>0.42812584147397248</v>
      </c>
      <c r="D25" s="34">
        <v>0.99756267409470734</v>
      </c>
      <c r="E25" s="34">
        <v>0.98048261178140528</v>
      </c>
      <c r="F25" s="34">
        <v>0.82439537329127199</v>
      </c>
      <c r="G25" s="34">
        <v>0.69282670454545481</v>
      </c>
      <c r="H25" s="34">
        <v>0.25582215949188458</v>
      </c>
      <c r="I25" s="35">
        <v>0.75079264426125458</v>
      </c>
      <c r="J25" s="36">
        <v>-0.13343577492921088</v>
      </c>
      <c r="K25" s="29">
        <f t="shared" si="0"/>
        <v>-7.5288969559777125E-2</v>
      </c>
      <c r="L25" s="29">
        <f t="shared" si="1"/>
        <v>0.23638522060312381</v>
      </c>
      <c r="M25" s="23">
        <v>1</v>
      </c>
      <c r="N25" s="23">
        <v>0</v>
      </c>
    </row>
    <row r="26" spans="1:14" x14ac:dyDescent="0.2">
      <c r="A26" s="31" t="s">
        <v>36</v>
      </c>
      <c r="B26" s="32">
        <v>0.19449378330373002</v>
      </c>
      <c r="C26" s="33">
        <v>0.39589840860898101</v>
      </c>
      <c r="D26" s="34">
        <v>0</v>
      </c>
      <c r="E26" s="34">
        <v>1.7743080198722495E-3</v>
      </c>
      <c r="F26" s="34">
        <v>0.15177006659656503</v>
      </c>
      <c r="G26" s="34">
        <v>0.28622159090909099</v>
      </c>
      <c r="H26" s="34">
        <v>0.59774170783345082</v>
      </c>
      <c r="I26" s="35">
        <v>0.20700345240611578</v>
      </c>
      <c r="J26" s="36">
        <v>9.4987498685533064E-2</v>
      </c>
      <c r="K26" s="29">
        <f t="shared" si="0"/>
        <v>0.19326427951165537</v>
      </c>
      <c r="L26" s="29">
        <f t="shared" si="1"/>
        <v>-4.6664693729936639E-2</v>
      </c>
      <c r="M26" s="23">
        <v>1</v>
      </c>
      <c r="N26" s="23">
        <v>0</v>
      </c>
    </row>
    <row r="27" spans="1:14" x14ac:dyDescent="0.2">
      <c r="A27" s="31" t="s">
        <v>37</v>
      </c>
      <c r="B27" s="32">
        <v>3.1083481349911189E-3</v>
      </c>
      <c r="C27" s="33">
        <v>5.5678208384993051E-2</v>
      </c>
      <c r="D27" s="34">
        <v>0</v>
      </c>
      <c r="E27" s="34">
        <v>6.3875088715400893E-3</v>
      </c>
      <c r="F27" s="34">
        <v>2.1030494216614094E-3</v>
      </c>
      <c r="G27" s="34">
        <v>4.9715909090909055E-3</v>
      </c>
      <c r="H27" s="34">
        <v>0</v>
      </c>
      <c r="I27" s="35">
        <v>2.6773761713520818E-3</v>
      </c>
      <c r="J27" s="36">
        <v>-2.5660040015989347E-3</v>
      </c>
      <c r="K27" s="29">
        <f t="shared" si="0"/>
        <v>-4.594307256006553E-2</v>
      </c>
      <c r="L27" s="29">
        <f t="shared" si="1"/>
        <v>1.4325234205811078E-4</v>
      </c>
      <c r="M27" s="23">
        <v>1</v>
      </c>
      <c r="N27" s="23">
        <v>0</v>
      </c>
    </row>
    <row r="28" spans="1:14" x14ac:dyDescent="0.2">
      <c r="A28" s="31" t="s">
        <v>38</v>
      </c>
      <c r="B28" s="32">
        <v>8.8809946714031975E-4</v>
      </c>
      <c r="C28" s="33">
        <v>2.9794377516826193E-2</v>
      </c>
      <c r="D28" s="34">
        <v>2.4373259052924774E-3</v>
      </c>
      <c r="E28" s="34">
        <v>1.0645848119233494E-3</v>
      </c>
      <c r="F28" s="34">
        <v>0</v>
      </c>
      <c r="G28" s="34">
        <v>0</v>
      </c>
      <c r="H28" s="34">
        <v>0</v>
      </c>
      <c r="I28" s="35">
        <v>7.0457267667159841E-4</v>
      </c>
      <c r="J28" s="36">
        <v>-5.8153394960621359E-3</v>
      </c>
      <c r="K28" s="29">
        <f t="shared" si="0"/>
        <v>-0.19500910508612515</v>
      </c>
      <c r="L28" s="29">
        <f t="shared" si="1"/>
        <v>1.7334142674322234E-4</v>
      </c>
      <c r="M28" s="23">
        <v>1</v>
      </c>
      <c r="N28" s="23">
        <v>0</v>
      </c>
    </row>
    <row r="29" spans="1:14" x14ac:dyDescent="0.2">
      <c r="A29" s="31" t="s">
        <v>39</v>
      </c>
      <c r="B29" s="32">
        <v>0.49822380106571934</v>
      </c>
      <c r="C29" s="33">
        <v>0.50010789382505383</v>
      </c>
      <c r="D29" s="34">
        <v>0.99825905292479078</v>
      </c>
      <c r="E29" s="34">
        <v>0.92334989354151886</v>
      </c>
      <c r="F29" s="34">
        <v>0.35927094286715716</v>
      </c>
      <c r="G29" s="34">
        <v>0.12038352272727282</v>
      </c>
      <c r="H29" s="34">
        <v>2.893436838390966E-2</v>
      </c>
      <c r="I29" s="35">
        <v>0.48721200591841046</v>
      </c>
      <c r="J29" s="36">
        <v>-0.14256359279034508</v>
      </c>
      <c r="K29" s="29">
        <f t="shared" si="0"/>
        <v>-0.14303916930728977</v>
      </c>
      <c r="L29" s="29">
        <f t="shared" si="1"/>
        <v>0.14202650262192842</v>
      </c>
      <c r="M29" s="23">
        <v>1</v>
      </c>
      <c r="N29" s="23">
        <v>0</v>
      </c>
    </row>
    <row r="30" spans="1:14" x14ac:dyDescent="0.2">
      <c r="A30" s="31" t="s">
        <v>40</v>
      </c>
      <c r="B30" s="32">
        <v>1.1545293072824156E-2</v>
      </c>
      <c r="C30" s="33">
        <v>0.10685068566530777</v>
      </c>
      <c r="D30" s="34">
        <v>0</v>
      </c>
      <c r="E30" s="34">
        <v>3.0163236337828261E-2</v>
      </c>
      <c r="F30" s="34">
        <v>1.5772870662460574E-2</v>
      </c>
      <c r="G30" s="34">
        <v>2.8409090909090884E-3</v>
      </c>
      <c r="H30" s="34">
        <v>0</v>
      </c>
      <c r="I30" s="35">
        <v>9.7231029380680477E-3</v>
      </c>
      <c r="J30" s="36">
        <v>-1.0916758152690666E-2</v>
      </c>
      <c r="K30" s="29">
        <f t="shared" si="0"/>
        <v>-0.10098878554895634</v>
      </c>
      <c r="L30" s="29">
        <f t="shared" si="1"/>
        <v>1.1795635329168307E-3</v>
      </c>
      <c r="M30" s="23">
        <v>1</v>
      </c>
      <c r="N30" s="23">
        <v>0</v>
      </c>
    </row>
    <row r="31" spans="1:14" x14ac:dyDescent="0.2">
      <c r="A31" s="31" t="s">
        <v>41</v>
      </c>
      <c r="B31" s="32">
        <v>0.45559502664298401</v>
      </c>
      <c r="C31" s="33">
        <v>0.49813490554720408</v>
      </c>
      <c r="D31" s="34">
        <v>0</v>
      </c>
      <c r="E31" s="34">
        <v>4.1518807665010642E-2</v>
      </c>
      <c r="F31" s="34">
        <v>0.60287416754293777</v>
      </c>
      <c r="G31" s="34">
        <v>0.86150568181818188</v>
      </c>
      <c r="H31" s="34">
        <v>0.86132674664784714</v>
      </c>
      <c r="I31" s="35">
        <v>0.47234552244063982</v>
      </c>
      <c r="J31" s="36">
        <v>0.1164713079808079</v>
      </c>
      <c r="K31" s="29">
        <f t="shared" si="0"/>
        <v>0.12728993413640621</v>
      </c>
      <c r="L31" s="29">
        <f t="shared" si="1"/>
        <v>-0.10652485515819964</v>
      </c>
      <c r="M31" s="23">
        <v>1</v>
      </c>
      <c r="N31" s="23">
        <v>0</v>
      </c>
    </row>
    <row r="32" spans="1:14" x14ac:dyDescent="0.2">
      <c r="A32" s="31" t="s">
        <v>42</v>
      </c>
      <c r="B32" s="32">
        <v>4.4404973357015983E-3</v>
      </c>
      <c r="C32" s="33">
        <v>6.650370844599042E-2</v>
      </c>
      <c r="D32" s="34">
        <v>0</v>
      </c>
      <c r="E32" s="34">
        <v>1.0645848119233501E-3</v>
      </c>
      <c r="F32" s="34">
        <v>4.2060988433228197E-3</v>
      </c>
      <c r="G32" s="34">
        <v>5.6818181818181759E-3</v>
      </c>
      <c r="H32" s="34">
        <v>5.9985885673959072E-3</v>
      </c>
      <c r="I32" s="35">
        <v>3.381948848023667E-3</v>
      </c>
      <c r="J32" s="36">
        <v>9.1594665207723035E-3</v>
      </c>
      <c r="K32" s="29">
        <f t="shared" si="0"/>
        <v>0.13711707432820835</v>
      </c>
      <c r="L32" s="29">
        <f t="shared" si="1"/>
        <v>-6.1158373919807467E-4</v>
      </c>
      <c r="M32" s="23">
        <v>1</v>
      </c>
      <c r="N32" s="23">
        <v>0</v>
      </c>
    </row>
    <row r="33" spans="1:14" x14ac:dyDescent="0.2">
      <c r="A33" s="31" t="s">
        <v>43</v>
      </c>
      <c r="B33" s="32">
        <v>0.13765541740674955</v>
      </c>
      <c r="C33" s="33">
        <v>0.34461447797372308</v>
      </c>
      <c r="D33" s="34">
        <v>0.20995821727019487</v>
      </c>
      <c r="E33" s="34">
        <v>0.1430092264017033</v>
      </c>
      <c r="F33" s="34">
        <v>0.20960392569225336</v>
      </c>
      <c r="G33" s="34">
        <v>7.421875E-2</v>
      </c>
      <c r="H33" s="34">
        <v>1.3055751587861677E-2</v>
      </c>
      <c r="I33" s="35">
        <v>0.13034594518424594</v>
      </c>
      <c r="J33" s="36">
        <v>-4.1346366279515302E-2</v>
      </c>
      <c r="K33" s="29">
        <f t="shared" si="0"/>
        <v>-0.10346290492698033</v>
      </c>
      <c r="L33" s="29">
        <f t="shared" si="1"/>
        <v>1.6515705729847532E-2</v>
      </c>
      <c r="M33" s="23">
        <v>1</v>
      </c>
      <c r="N33" s="23">
        <v>0</v>
      </c>
    </row>
    <row r="34" spans="1:14" x14ac:dyDescent="0.2">
      <c r="A34" s="31" t="s">
        <v>44</v>
      </c>
      <c r="B34" s="32">
        <v>8.436944937833037E-3</v>
      </c>
      <c r="C34" s="33">
        <v>9.1484858654480472E-2</v>
      </c>
      <c r="D34" s="34">
        <v>2.4373259052924815E-2</v>
      </c>
      <c r="E34" s="34">
        <v>5.6777856635912005E-3</v>
      </c>
      <c r="F34" s="34">
        <v>9.1132141605327673E-3</v>
      </c>
      <c r="G34" s="34">
        <v>1.0653409090909088E-3</v>
      </c>
      <c r="H34" s="34">
        <v>1.4114326040931548E-3</v>
      </c>
      <c r="I34" s="35">
        <v>8.3844148523920421E-3</v>
      </c>
      <c r="J34" s="36">
        <v>-1.0467185131237145E-2</v>
      </c>
      <c r="K34" s="29">
        <f t="shared" si="0"/>
        <v>-0.1134490911313496</v>
      </c>
      <c r="L34" s="29">
        <f t="shared" si="1"/>
        <v>9.6530798544363749E-4</v>
      </c>
      <c r="M34" s="23">
        <v>1</v>
      </c>
      <c r="N34" s="23">
        <v>0</v>
      </c>
    </row>
    <row r="35" spans="1:14" x14ac:dyDescent="0.2">
      <c r="A35" s="31" t="s">
        <v>45</v>
      </c>
      <c r="B35" s="32">
        <v>2.2646536412078151E-2</v>
      </c>
      <c r="C35" s="33">
        <v>0.148806934037014</v>
      </c>
      <c r="D35" s="34">
        <v>0</v>
      </c>
      <c r="E35" s="34">
        <v>0</v>
      </c>
      <c r="F35" s="34">
        <v>2.1030494216614085E-3</v>
      </c>
      <c r="G35" s="34">
        <v>7.1022727272727275E-4</v>
      </c>
      <c r="H35" s="34">
        <v>0.10197600564573037</v>
      </c>
      <c r="I35" s="35">
        <v>2.0925808497146453E-2</v>
      </c>
      <c r="J35" s="36">
        <v>9.5369511128487738E-2</v>
      </c>
      <c r="K35" s="29">
        <f t="shared" si="0"/>
        <v>0.62638023305371993</v>
      </c>
      <c r="L35" s="29">
        <f t="shared" si="1"/>
        <v>-1.4514035386524177E-2</v>
      </c>
      <c r="M35" s="23">
        <v>1</v>
      </c>
      <c r="N35" s="23">
        <v>0</v>
      </c>
    </row>
    <row r="36" spans="1:14" x14ac:dyDescent="0.2">
      <c r="A36" s="31" t="s">
        <v>46</v>
      </c>
      <c r="B36" s="32">
        <v>4.4404973357015987E-4</v>
      </c>
      <c r="C36" s="33">
        <v>2.1072487598054489E-2</v>
      </c>
      <c r="D36" s="34">
        <v>0</v>
      </c>
      <c r="E36" s="34">
        <v>0</v>
      </c>
      <c r="F36" s="34">
        <v>0</v>
      </c>
      <c r="G36" s="34">
        <v>1.7755681818181826E-3</v>
      </c>
      <c r="H36" s="34">
        <v>0</v>
      </c>
      <c r="I36" s="35">
        <v>3.5228633833579877E-4</v>
      </c>
      <c r="J36" s="36">
        <v>4.5711720550109701E-5</v>
      </c>
      <c r="K36" s="29">
        <f t="shared" si="0"/>
        <v>2.1682975045146944E-3</v>
      </c>
      <c r="L36" s="29">
        <f t="shared" si="1"/>
        <v>-9.6325966437791832E-7</v>
      </c>
      <c r="M36" s="23">
        <v>1</v>
      </c>
      <c r="N36" s="23">
        <v>0</v>
      </c>
    </row>
    <row r="37" spans="1:14" x14ac:dyDescent="0.2">
      <c r="A37" s="31" t="s">
        <v>47</v>
      </c>
      <c r="B37" s="32">
        <v>0.28108348134991118</v>
      </c>
      <c r="C37" s="33">
        <v>0.44962798992361286</v>
      </c>
      <c r="D37" s="34">
        <v>2.2284122562674116E-2</v>
      </c>
      <c r="E37" s="34">
        <v>0.22995031937544375</v>
      </c>
      <c r="F37" s="34">
        <v>0.36803364879074696</v>
      </c>
      <c r="G37" s="34">
        <v>0.51207386363636365</v>
      </c>
      <c r="H37" s="34">
        <v>0.35956245589273139</v>
      </c>
      <c r="I37" s="35">
        <v>0.29754104135841547</v>
      </c>
      <c r="J37" s="36">
        <v>3.4735479048358144E-2</v>
      </c>
      <c r="K37" s="29">
        <f t="shared" si="0"/>
        <v>5.5539046124177462E-2</v>
      </c>
      <c r="L37" s="29">
        <f t="shared" si="1"/>
        <v>-2.1714772202967469E-2</v>
      </c>
      <c r="M37" s="23">
        <v>1</v>
      </c>
      <c r="N37" s="23">
        <v>0</v>
      </c>
    </row>
    <row r="38" spans="1:14" x14ac:dyDescent="0.2">
      <c r="A38" s="31" t="s">
        <v>48</v>
      </c>
      <c r="B38" s="32">
        <v>2.1314387211367674E-2</v>
      </c>
      <c r="C38" s="33">
        <v>0.1444622827556889</v>
      </c>
      <c r="D38" s="34">
        <v>0</v>
      </c>
      <c r="E38" s="34">
        <v>0</v>
      </c>
      <c r="F38" s="34">
        <v>0</v>
      </c>
      <c r="G38" s="34">
        <v>0</v>
      </c>
      <c r="H38" s="34">
        <v>9.209597741707834E-2</v>
      </c>
      <c r="I38" s="35">
        <v>1.8389346861128694E-2</v>
      </c>
      <c r="J38" s="36">
        <v>9.3048699301685023E-2</v>
      </c>
      <c r="K38" s="29">
        <f t="shared" si="0"/>
        <v>0.63037508170393808</v>
      </c>
      <c r="L38" s="29">
        <f t="shared" si="1"/>
        <v>-1.3728676915512264E-2</v>
      </c>
      <c r="M38" s="23">
        <v>1</v>
      </c>
      <c r="N38" s="23">
        <v>0</v>
      </c>
    </row>
    <row r="39" spans="1:14" x14ac:dyDescent="0.2">
      <c r="A39" s="39"/>
      <c r="B39" s="40"/>
      <c r="C39" s="41"/>
      <c r="D39" s="42"/>
      <c r="E39" s="43"/>
      <c r="F39" s="43"/>
      <c r="G39" s="43"/>
      <c r="H39" s="43"/>
      <c r="I39" s="42"/>
      <c r="J39" s="44"/>
      <c r="K39" s="45"/>
      <c r="L39" s="22"/>
      <c r="M39" s="23">
        <v>1</v>
      </c>
      <c r="N39" s="23">
        <v>0</v>
      </c>
    </row>
    <row r="40" spans="1:14" x14ac:dyDescent="0.2">
      <c r="A40" s="2"/>
    </row>
    <row r="41" spans="1:14" x14ac:dyDescent="0.2">
      <c r="A41" s="49" t="s">
        <v>49</v>
      </c>
    </row>
    <row r="42" spans="1:14" x14ac:dyDescent="0.2">
      <c r="A42" s="2" t="s">
        <v>50</v>
      </c>
    </row>
    <row r="43" spans="1:14" x14ac:dyDescent="0.2">
      <c r="A43" s="2" t="s">
        <v>51</v>
      </c>
    </row>
    <row r="44" spans="1:14" x14ac:dyDescent="0.2">
      <c r="A44" s="2" t="s">
        <v>52</v>
      </c>
    </row>
    <row r="45" spans="1:14" x14ac:dyDescent="0.2">
      <c r="A45" s="2" t="s">
        <v>53</v>
      </c>
    </row>
    <row r="46" spans="1:14" s="2" customFormat="1" ht="17.25" customHeight="1" x14ac:dyDescent="0.3">
      <c r="A46" s="1" t="s">
        <v>54</v>
      </c>
      <c r="B46" s="1"/>
      <c r="C46" s="1"/>
      <c r="D46" s="1"/>
      <c r="E46" s="1"/>
      <c r="F46" s="1"/>
      <c r="G46" s="1"/>
      <c r="H46" s="1"/>
      <c r="I46" s="3"/>
      <c r="J46" s="3"/>
      <c r="K46" s="3"/>
      <c r="L46" s="3"/>
    </row>
    <row r="47" spans="1:14" s="2" customFormat="1" ht="18.75" x14ac:dyDescent="0.3">
      <c r="A47" s="1" t="s">
        <v>55</v>
      </c>
      <c r="B47" s="1"/>
      <c r="C47" s="1"/>
      <c r="D47" s="1"/>
      <c r="E47" s="1"/>
      <c r="F47" s="1"/>
      <c r="G47" s="1"/>
      <c r="H47" s="1"/>
      <c r="I47" s="3"/>
      <c r="J47" s="3"/>
      <c r="K47" s="3"/>
      <c r="L47" s="3"/>
    </row>
    <row r="48" spans="1:14" s="2" customFormat="1" ht="17.25" customHeight="1" x14ac:dyDescent="0.3">
      <c r="A48" s="4"/>
      <c r="B48" s="4"/>
      <c r="C48" s="4"/>
      <c r="D48" s="4"/>
      <c r="E48" s="4"/>
      <c r="F48" s="4"/>
      <c r="G48" s="4"/>
      <c r="H48" s="4"/>
      <c r="J48" s="5"/>
      <c r="K48" s="6"/>
      <c r="L48" s="6"/>
    </row>
    <row r="49" spans="1:8" ht="15" customHeight="1" x14ac:dyDescent="0.2">
      <c r="A49" s="2"/>
      <c r="B49" s="50"/>
      <c r="C49" s="51" t="s">
        <v>56</v>
      </c>
      <c r="D49" s="52" t="s">
        <v>57</v>
      </c>
      <c r="E49" s="52"/>
      <c r="F49" s="37"/>
      <c r="G49" s="37"/>
      <c r="H49" s="37"/>
    </row>
    <row r="50" spans="1:8" ht="15" customHeight="1" x14ac:dyDescent="0.2">
      <c r="A50" s="2"/>
      <c r="C50" s="53"/>
      <c r="D50" s="54" t="s">
        <v>7</v>
      </c>
      <c r="E50" s="54" t="s">
        <v>11</v>
      </c>
    </row>
    <row r="51" spans="1:8" ht="15" customHeight="1" x14ac:dyDescent="0.2">
      <c r="A51" s="2"/>
      <c r="C51" s="55" t="s">
        <v>58</v>
      </c>
      <c r="D51" s="48" t="s">
        <v>59</v>
      </c>
      <c r="E51" s="48">
        <v>-0.83152866041749995</v>
      </c>
    </row>
    <row r="52" spans="1:8" ht="15" customHeight="1" x14ac:dyDescent="0.2">
      <c r="A52" s="2"/>
      <c r="C52" s="55" t="s">
        <v>60</v>
      </c>
      <c r="D52" s="48">
        <v>-0.83152866041749995</v>
      </c>
      <c r="E52" s="48">
        <v>-0.46409733993829999</v>
      </c>
    </row>
    <row r="53" spans="1:8" ht="15" customHeight="1" x14ac:dyDescent="0.2">
      <c r="A53" s="2"/>
      <c r="C53" s="55" t="s">
        <v>61</v>
      </c>
      <c r="D53" s="48">
        <v>-0.46409733993829999</v>
      </c>
      <c r="E53" s="48">
        <v>-1.2718820774010001E-2</v>
      </c>
    </row>
    <row r="54" spans="1:8" ht="15" customHeight="1" x14ac:dyDescent="0.2">
      <c r="A54" s="2"/>
      <c r="C54" s="55" t="s">
        <v>62</v>
      </c>
      <c r="D54" s="48">
        <v>-1.2718820774010001E-2</v>
      </c>
      <c r="E54" s="48">
        <v>0.67027054666740005</v>
      </c>
    </row>
    <row r="55" spans="1:8" ht="15" customHeight="1" x14ac:dyDescent="0.2">
      <c r="A55" s="2"/>
      <c r="C55" s="54" t="s">
        <v>63</v>
      </c>
      <c r="D55" s="56">
        <v>0.67027054666740005</v>
      </c>
      <c r="E55" s="56" t="s">
        <v>64</v>
      </c>
    </row>
    <row r="56" spans="1:8" x14ac:dyDescent="0.2">
      <c r="A56" s="2"/>
      <c r="C56" s="23"/>
      <c r="D56" s="23"/>
    </row>
    <row r="59" spans="1:8" x14ac:dyDescent="0.2">
      <c r="C59" s="5"/>
      <c r="D59" s="6"/>
      <c r="E59" s="6"/>
    </row>
    <row r="60" spans="1:8" x14ac:dyDescent="0.2">
      <c r="C60" s="5"/>
      <c r="D60" s="6"/>
      <c r="E60" s="6"/>
    </row>
    <row r="61" spans="1:8" x14ac:dyDescent="0.2">
      <c r="C61" s="5"/>
      <c r="D61" s="6"/>
      <c r="E61" s="6"/>
    </row>
    <row r="62" spans="1:8" x14ac:dyDescent="0.2">
      <c r="C62" s="5"/>
      <c r="D62" s="6"/>
      <c r="E62" s="6"/>
    </row>
    <row r="63" spans="1:8" x14ac:dyDescent="0.2">
      <c r="C63" s="5"/>
      <c r="D63" s="6"/>
      <c r="E63" s="6"/>
    </row>
    <row r="64" spans="1:8" x14ac:dyDescent="0.2">
      <c r="C64" s="5"/>
      <c r="D64" s="6"/>
      <c r="E64" s="6"/>
    </row>
    <row r="65" spans="3:5" x14ac:dyDescent="0.2">
      <c r="C65" s="5"/>
      <c r="D65" s="6"/>
      <c r="E65" s="6"/>
    </row>
    <row r="66" spans="3:5" x14ac:dyDescent="0.2">
      <c r="C66" s="32"/>
      <c r="D66" s="32"/>
      <c r="E66" s="37"/>
    </row>
    <row r="67" spans="3:5" x14ac:dyDescent="0.2">
      <c r="C67" s="32"/>
      <c r="D67" s="32"/>
      <c r="E67" s="37"/>
    </row>
  </sheetData>
  <mergeCells count="11">
    <mergeCell ref="D7:H7"/>
    <mergeCell ref="A46:L46"/>
    <mergeCell ref="A47:L47"/>
    <mergeCell ref="C49:C50"/>
    <mergeCell ref="D49:E49"/>
    <mergeCell ref="A1:L1"/>
    <mergeCell ref="A2:L2"/>
    <mergeCell ref="E5:I5"/>
    <mergeCell ref="J5:J6"/>
    <mergeCell ref="K5:L5"/>
    <mergeCell ref="B6:C6"/>
  </mergeCells>
  <pageMargins left="0.79" right="0.71" top="1" bottom="1" header="0.5" footer="0.5"/>
  <pageSetup scale="61" fitToHeight="0" orientation="portrait" horizontalDpi="4294967292" verticalDpi="0" r:id="rId1"/>
  <headerFooter alignWithMargins="0"/>
  <rowBreaks count="1" manualBreakCount="1">
    <brk id="8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dcterms:created xsi:type="dcterms:W3CDTF">2013-07-31T16:17:17Z</dcterms:created>
  <dcterms:modified xsi:type="dcterms:W3CDTF">2013-07-31T16:17:49Z</dcterms:modified>
</cp:coreProperties>
</file>